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<sst xmlns="http://schemas.openxmlformats.org/spreadsheetml/2006/main" count="28" uniqueCount="22">
  <si>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General Fund</t>
  </si>
  <si>
    <t>General government</t>
  </si>
  <si>
    <t>Public safety</t>
  </si>
  <si>
    <t>Street</t>
  </si>
  <si>
    <t>Budget</t>
  </si>
  <si>
    <t>YTD</t>
  </si>
  <si>
    <t>Actual</t>
  </si>
  <si>
    <t>%</t>
  </si>
  <si>
    <t>General fund totals</t>
  </si>
  <si>
    <t>Property Tax Levy</t>
  </si>
  <si>
    <t>Other Revenues</t>
  </si>
  <si>
    <t>Total revenues</t>
  </si>
  <si>
    <t>DISBURSEMENTS</t>
  </si>
  <si>
    <t>Total disbursements</t>
  </si>
  <si>
    <t>RECEIPTS</t>
  </si>
  <si>
    <t>Actual to</t>
  </si>
  <si>
    <t xml:space="preserve">financial statement at the city clerk's office. </t>
  </si>
  <si>
    <t>Water/Sewer/Garbage Fund</t>
  </si>
  <si>
    <t xml:space="preserve"> </t>
  </si>
  <si>
    <t>Capital outlay</t>
  </si>
  <si>
    <t>Citizens are invited to inspect the detailed supporting records of the above</t>
  </si>
  <si>
    <t>FY 21-22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</si>
</sst>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42" applyNumberFormat="1" applyFont="1" applyAlignment="1">
      <alignment/>
    </xf>
    <xf numFmtId="0" fontId="32" fillId="0" borderId="0" xfId="0" applyFont="1" applyAlignment="1">
      <alignment/>
    </xf>
    <xf numFmtId="164" fontId="0" fillId="0" borderId="0" xfId="42" applyNumberFormat="1" applyFont="1" applyBorder="1" applyAlignment="1">
      <alignment/>
    </xf>
    <xf numFmtId="164" fontId="0" fillId="0" borderId="10" xfId="42" applyNumberFormat="1" applyFont="1" applyBorder="1" applyAlignment="1">
      <alignment/>
    </xf>
    <xf numFmtId="165" fontId="0" fillId="0" borderId="11" xfId="44" applyNumberFormat="1" applyFont="1" applyBorder="1" applyAlignment="1">
      <alignment/>
    </xf>
    <xf numFmtId="165" fontId="0" fillId="0" borderId="0" xfId="44" applyNumberFormat="1" applyFont="1" applyAlignment="1">
      <alignment/>
    </xf>
    <xf numFmtId="0" fontId="0" fillId="0" borderId="10" xfId="0" applyBorder="1" applyAlignment="1">
      <alignment horizontal="center"/>
    </xf>
    <xf numFmtId="165" fontId="0" fillId="0" borderId="0" xfId="44" applyNumberFormat="1" applyFont="1" applyBorder="1" applyAlignment="1">
      <alignment/>
    </xf>
    <xf numFmtId="9" fontId="0" fillId="0" borderId="0" xfId="57" applyFont="1" applyAlignment="1">
      <alignment/>
    </xf>
    <xf numFmtId="9" fontId="0" fillId="0" borderId="0" xfId="57" applyFont="1" applyBorder="1" applyAlignment="1">
      <alignment/>
    </xf>
    <xf numFmtId="165" fontId="0" fillId="0" borderId="0" xfId="44" applyNumberFormat="1" applyFont="1" applyAlignment="1">
      <alignment/>
    </xf>
    <xf numFmtId="16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8"/>
  <sheetViews>
    <sheetView tabSelected="1" view="pageLayout" workbookViewId="0" topLeftCell="A1">
      <selection activeCell="G25" sqref="G25"/>
    </sheetView>
  </sheetViews>
  <sheetFormatPr defaultColWidth="9.140625" defaultRowHeight="15"/>
  <cols>
    <col min="1" max="3" width="2.140625" style="0" customWidth="1"/>
    <col min="4" max="4" width="25.7109375" style="0" customWidth="1"/>
    <col min="5" max="8" width="11.7109375" style="0" customWidth="1"/>
    <col min="9" max="9" width="9.00390625" style="0" customWidth="1"/>
  </cols>
  <sheetData>
    <row r="5" ht="15">
      <c r="G5" s="1" t="s">
        <v>15</v>
      </c>
    </row>
    <row r="6" spans="5:7" ht="15">
      <c r="E6" s="1" t="s">
        <v>21</v>
      </c>
      <c r="F6" s="1" t="s">
        <v>5</v>
      </c>
      <c r="G6" s="1" t="s">
        <v>4</v>
      </c>
    </row>
    <row r="7" spans="5:7" ht="15">
      <c r="E7" s="8" t="s">
        <v>4</v>
      </c>
      <c r="F7" s="8" t="s">
        <v>6</v>
      </c>
      <c r="G7" s="8" t="s">
        <v>7</v>
      </c>
    </row>
    <row r="8" spans="1:7" ht="15">
      <c r="A8" s="3" t="s">
        <v>12</v>
      </c>
      <c r="E8" s="1"/>
      <c r="F8" s="1"/>
      <c r="G8" s="1"/>
    </row>
    <row r="9" spans="1:7" ht="15">
      <c r="A9" t="s">
        <v>0</v>
      </c>
      <c r="E9" s="2"/>
      <c r="F9" s="2"/>
      <c r="G9" s="2"/>
    </row>
    <row r="10" spans="2:7" ht="15">
      <c r="B10" t="s">
        <v>1</v>
      </c>
      <c r="E10" s="7">
        <v>136650</v>
      </c>
      <c r="F10" s="12">
        <v>33917.8</v>
      </c>
      <c r="G10" s="10">
        <f>+F10/E10</f>
        <v>0.2482092938163191</v>
      </c>
    </row>
    <row r="11" spans="2:7" ht="15">
      <c r="B11" t="s">
        <v>2</v>
      </c>
      <c r="E11" s="2">
        <v>8000</v>
      </c>
      <c r="F11" s="2">
        <v>1500</v>
      </c>
      <c r="G11" s="10">
        <f>+F11/E11</f>
        <v>0.1875</v>
      </c>
    </row>
    <row r="12" spans="2:7" ht="15">
      <c r="B12" t="s">
        <v>3</v>
      </c>
      <c r="E12" s="2">
        <v>277609</v>
      </c>
      <c r="F12" s="2">
        <v>9525.98</v>
      </c>
      <c r="G12" s="10">
        <f>+F12/E12</f>
        <v>0.03431437741571779</v>
      </c>
    </row>
    <row r="13" spans="2:7" ht="15">
      <c r="B13" t="s">
        <v>19</v>
      </c>
      <c r="E13" s="5">
        <v>255000</v>
      </c>
      <c r="F13" s="5">
        <v>7165.36</v>
      </c>
      <c r="G13" s="11">
        <f>+F13/E13</f>
        <v>0.028099450980392154</v>
      </c>
    </row>
    <row r="14" spans="1:7" ht="15">
      <c r="A14" t="s">
        <v>8</v>
      </c>
      <c r="E14" s="4">
        <f>SUM(E10:E13)</f>
        <v>677259</v>
      </c>
      <c r="F14" s="4">
        <f>SUM(F10:F13)</f>
        <v>52109.14</v>
      </c>
      <c r="G14" s="10"/>
    </row>
    <row r="15" spans="1:7" ht="15">
      <c r="A15" t="s">
        <v>17</v>
      </c>
      <c r="E15" s="2">
        <v>967721</v>
      </c>
      <c r="F15" s="2">
        <v>52877.36</v>
      </c>
      <c r="G15" s="10">
        <f>+F15/E15</f>
        <v>0.05464112073624526</v>
      </c>
    </row>
    <row r="16" spans="3:7" ht="15.75" thickBot="1">
      <c r="C16" t="s">
        <v>13</v>
      </c>
      <c r="E16" s="6">
        <f>SUM(E14:E15)</f>
        <v>1644980</v>
      </c>
      <c r="F16" s="6">
        <f>SUM(F14:F15)</f>
        <v>104986.5</v>
      </c>
      <c r="G16" s="9"/>
    </row>
    <row r="17" spans="5:7" ht="15.75" thickTop="1">
      <c r="E17" s="2"/>
      <c r="F17" s="2"/>
      <c r="G17" s="2"/>
    </row>
    <row r="18" spans="1:7" ht="15">
      <c r="A18" s="3" t="s">
        <v>14</v>
      </c>
      <c r="E18" s="2"/>
      <c r="F18" s="2"/>
      <c r="G18" s="2"/>
    </row>
    <row r="19" spans="1:7" ht="15">
      <c r="A19" t="s">
        <v>9</v>
      </c>
      <c r="E19" s="2"/>
      <c r="F19" s="2"/>
      <c r="G19" s="2"/>
    </row>
    <row r="20" spans="2:7" ht="15">
      <c r="B20" t="s">
        <v>0</v>
      </c>
      <c r="E20" s="7">
        <v>277487</v>
      </c>
      <c r="F20" s="2">
        <v>3988.94</v>
      </c>
      <c r="G20" s="10">
        <f>+F20/E20</f>
        <v>0.014375231992850115</v>
      </c>
    </row>
    <row r="21" spans="1:7" ht="15">
      <c r="A21" t="s">
        <v>10</v>
      </c>
      <c r="E21" s="2"/>
      <c r="F21" s="13" t="s">
        <v>18</v>
      </c>
      <c r="G21" s="2"/>
    </row>
    <row r="22" spans="2:7" ht="15">
      <c r="B22" t="s">
        <v>0</v>
      </c>
      <c r="E22" s="2">
        <v>399772</v>
      </c>
      <c r="F22" s="2">
        <v>43218.48</v>
      </c>
      <c r="G22" s="10">
        <f>+F22/E22</f>
        <v>0.1081078214582312</v>
      </c>
    </row>
    <row r="23" spans="2:7" ht="15">
      <c r="B23" t="s">
        <v>17</v>
      </c>
      <c r="E23" s="2">
        <v>967721</v>
      </c>
      <c r="F23" s="2">
        <v>66518.53</v>
      </c>
      <c r="G23" s="10">
        <f>+F23/E23</f>
        <v>0.06873730135028587</v>
      </c>
    </row>
    <row r="24" spans="3:7" ht="15.75" thickBot="1">
      <c r="C24" t="s">
        <v>11</v>
      </c>
      <c r="E24" s="6">
        <f>SUM(E20:E23)</f>
        <v>1644980</v>
      </c>
      <c r="F24" s="6">
        <f>SUM(F20:F23)</f>
        <v>113725.95000000001</v>
      </c>
      <c r="G24" s="2"/>
    </row>
    <row r="25" ht="15.75" thickTop="1">
      <c r="H25" t="s">
        <v>18</v>
      </c>
    </row>
    <row r="26" ht="15">
      <c r="H26" t="s">
        <v>18</v>
      </c>
    </row>
    <row r="27" ht="15">
      <c r="A27" t="s">
        <v>20</v>
      </c>
    </row>
    <row r="28" ht="15">
      <c r="B28" t="s">
        <v>16</v>
      </c>
    </row>
  </sheetData>
  <sheetProtection/>
  <printOptions/>
  <pageMargins left="0.7" right="0.7" top="0.75" bottom="0.75" header="0.3" footer="0.3"/>
  <pageSetup horizontalDpi="600" verticalDpi="600" orientation="portrait" r:id="rId1"/>
  <headerFooter differentOddEven="1">
    <oddHeader>&amp;C&amp;"-,Bold"CITY OF ELK RIVER
YEAR TO DATE FINANCIAL REPORT FIRST QUARTER FISCAL YEAR ENDING 2022
October 1, 2021 to December 31,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Mann</dc:creator>
  <cp:keywords/>
  <dc:description/>
  <cp:lastModifiedBy>Christina</cp:lastModifiedBy>
  <cp:lastPrinted>2022-01-11T20:00:09Z</cp:lastPrinted>
  <dcterms:created xsi:type="dcterms:W3CDTF">2011-01-24T22:48:16Z</dcterms:created>
  <dcterms:modified xsi:type="dcterms:W3CDTF">2022-01-11T20:15:07Z</dcterms:modified>
  <cp:category/>
  <cp:version/>
  <cp:contentType/>
  <cp:contentStatus/>
</cp:coreProperties>
</file>