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<sst xmlns="http://schemas.openxmlformats.org/spreadsheetml/2006/main" count="28" uniqueCount="22">
  <si>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General Fund</t>
  </si>
  <si>
    <t>General government</t>
  </si>
  <si>
    <t>Public safety</t>
  </si>
  <si>
    <t>Street</t>
  </si>
  <si>
    <t>Budget</t>
  </si>
  <si>
    <t>YTD</t>
  </si>
  <si>
    <t>Actual</t>
  </si>
  <si>
    <t>%</t>
  </si>
  <si>
    <t>General fund totals</t>
  </si>
  <si>
    <t>Property Tax Levy</t>
  </si>
  <si>
    <t>Other Revenues</t>
  </si>
  <si>
    <t>Total revenues</t>
  </si>
  <si>
    <t>DISBURSEMENTS</t>
  </si>
  <si>
    <t>Total disbursements</t>
  </si>
  <si>
    <t>RECEIPTS</t>
  </si>
  <si>
    <t>Actual to</t>
  </si>
  <si>
    <t xml:space="preserve">financial statement at the city clerk's office. </t>
  </si>
  <si>
    <t>Water/Sewer/Garbage Fund</t>
  </si>
  <si>
    <t xml:space="preserve"> </t>
  </si>
  <si>
    <t>Capital outlay</t>
  </si>
  <si>
    <t>FY 20-21</t>
  </si>
  <si>
    <t>Citizens are invited to inspect the detailed supporting records of the above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</si>
</sst>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165" fontId="0" fillId="0" borderId="0" xfId="44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Border="1" applyAlignment="1">
      <alignment/>
    </xf>
    <xf numFmtId="165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11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view="pageLayout" workbookViewId="0" topLeftCell="A1">
      <selection activeCell="H25" sqref="H25"/>
    </sheetView>
  </sheetViews>
  <sheetFormatPr defaultColWidth="9.140625" defaultRowHeight="15"/>
  <cols>
    <col min="1" max="3" width="2.140625" style="0" customWidth="1"/>
    <col min="4" max="4" width="25.7109375" style="0" customWidth="1"/>
    <col min="5" max="8" width="11.7109375" style="0" customWidth="1"/>
    <col min="9" max="9" width="9.00390625" style="0" customWidth="1"/>
  </cols>
  <sheetData>
    <row r="5" ht="15">
      <c r="G5" s="1" t="s">
        <v>15</v>
      </c>
    </row>
    <row r="6" spans="5:7" ht="15">
      <c r="E6" s="1" t="s">
        <v>20</v>
      </c>
      <c r="F6" s="1" t="s">
        <v>5</v>
      </c>
      <c r="G6" s="1" t="s">
        <v>4</v>
      </c>
    </row>
    <row r="7" spans="5:7" ht="15">
      <c r="E7" s="8" t="s">
        <v>4</v>
      </c>
      <c r="F7" s="8" t="s">
        <v>6</v>
      </c>
      <c r="G7" s="8" t="s">
        <v>7</v>
      </c>
    </row>
    <row r="8" spans="1:7" ht="15">
      <c r="A8" s="3" t="s">
        <v>12</v>
      </c>
      <c r="E8" s="1"/>
      <c r="F8" s="1"/>
      <c r="G8" s="1"/>
    </row>
    <row r="9" spans="1:7" ht="15">
      <c r="A9" t="s">
        <v>0</v>
      </c>
      <c r="E9" s="2"/>
      <c r="F9" s="2"/>
      <c r="G9" s="2"/>
    </row>
    <row r="10" spans="2:7" ht="15">
      <c r="B10" t="s">
        <v>1</v>
      </c>
      <c r="E10" s="7">
        <v>80350</v>
      </c>
      <c r="F10" s="12">
        <v>57674</v>
      </c>
      <c r="G10" s="10">
        <f>+F10/E10</f>
        <v>0.7177846919726197</v>
      </c>
    </row>
    <row r="11" spans="2:7" ht="15">
      <c r="B11" t="s">
        <v>2</v>
      </c>
      <c r="E11" s="2">
        <v>10000</v>
      </c>
      <c r="F11" s="2">
        <v>3000</v>
      </c>
      <c r="G11" s="10">
        <f>+F11/E11</f>
        <v>0.3</v>
      </c>
    </row>
    <row r="12" spans="2:7" ht="15">
      <c r="B12" t="s">
        <v>3</v>
      </c>
      <c r="E12" s="2">
        <v>73369</v>
      </c>
      <c r="F12" s="2">
        <v>6161</v>
      </c>
      <c r="G12" s="10">
        <f>+F12/E12</f>
        <v>0.08397279504968039</v>
      </c>
    </row>
    <row r="13" spans="2:7" ht="15">
      <c r="B13" t="s">
        <v>19</v>
      </c>
      <c r="E13" s="5">
        <v>255000</v>
      </c>
      <c r="F13" s="5">
        <v>199699</v>
      </c>
      <c r="G13" s="11">
        <f>+F13/E13</f>
        <v>0.7831333333333333</v>
      </c>
    </row>
    <row r="14" spans="1:7" ht="15">
      <c r="A14" t="s">
        <v>8</v>
      </c>
      <c r="E14" s="4">
        <f>SUM(E10:E13)</f>
        <v>418719</v>
      </c>
      <c r="F14" s="4">
        <f>SUM(F10:F13)</f>
        <v>266534</v>
      </c>
      <c r="G14" s="10"/>
    </row>
    <row r="15" spans="1:7" ht="15">
      <c r="A15" t="s">
        <v>17</v>
      </c>
      <c r="E15" s="2">
        <v>393068</v>
      </c>
      <c r="F15" s="2">
        <v>103996</v>
      </c>
      <c r="G15" s="10">
        <f>+F15/E15</f>
        <v>0.26457508624461923</v>
      </c>
    </row>
    <row r="16" spans="3:7" ht="15.75" thickBot="1">
      <c r="C16" t="s">
        <v>13</v>
      </c>
      <c r="E16" s="6">
        <f>SUM(E14:E15)</f>
        <v>811787</v>
      </c>
      <c r="F16" s="6">
        <f>SUM(F14:F15)</f>
        <v>370530</v>
      </c>
      <c r="G16" s="9"/>
    </row>
    <row r="17" spans="5:7" ht="15.75" thickTop="1">
      <c r="E17" s="2"/>
      <c r="F17" s="2"/>
      <c r="G17" s="2"/>
    </row>
    <row r="18" spans="1:7" ht="15">
      <c r="A18" s="3" t="s">
        <v>14</v>
      </c>
      <c r="E18" s="2"/>
      <c r="F18" s="2"/>
      <c r="G18" s="2"/>
    </row>
    <row r="19" spans="1:7" ht="15">
      <c r="A19" t="s">
        <v>9</v>
      </c>
      <c r="E19" s="2"/>
      <c r="F19" s="2"/>
      <c r="G19" s="2"/>
    </row>
    <row r="20" spans="2:7" ht="15">
      <c r="B20" t="s">
        <v>0</v>
      </c>
      <c r="E20" s="7">
        <v>75481</v>
      </c>
      <c r="F20" s="2">
        <v>48850</v>
      </c>
      <c r="G20" s="10">
        <f>+F20/E20</f>
        <v>0.6471827347279447</v>
      </c>
    </row>
    <row r="21" spans="1:7" ht="15">
      <c r="A21" t="s">
        <v>10</v>
      </c>
      <c r="E21" s="2"/>
      <c r="F21" s="13" t="s">
        <v>18</v>
      </c>
      <c r="G21" s="2"/>
    </row>
    <row r="22" spans="2:7" ht="15">
      <c r="B22" t="s">
        <v>0</v>
      </c>
      <c r="E22" s="2">
        <v>343238</v>
      </c>
      <c r="F22" s="2">
        <v>239586</v>
      </c>
      <c r="G22" s="10">
        <f>+F22/E22</f>
        <v>0.6980171193166258</v>
      </c>
    </row>
    <row r="23" spans="2:7" ht="15">
      <c r="B23" t="s">
        <v>17</v>
      </c>
      <c r="E23" s="2">
        <v>393068</v>
      </c>
      <c r="F23" s="2">
        <v>136296</v>
      </c>
      <c r="G23" s="10">
        <f>+F23/E23</f>
        <v>0.3467491629946981</v>
      </c>
    </row>
    <row r="24" spans="3:7" ht="15.75" thickBot="1">
      <c r="C24" t="s">
        <v>11</v>
      </c>
      <c r="E24" s="6">
        <f>SUM(E20:E23)</f>
        <v>811787</v>
      </c>
      <c r="F24" s="14">
        <f>SUM(F20:F23)</f>
        <v>424732</v>
      </c>
      <c r="G24" s="2"/>
    </row>
    <row r="25" ht="15.75" thickTop="1">
      <c r="H25" t="s">
        <v>18</v>
      </c>
    </row>
    <row r="26" ht="15">
      <c r="H26" t="s">
        <v>18</v>
      </c>
    </row>
    <row r="27" ht="15">
      <c r="A27" t="s">
        <v>21</v>
      </c>
    </row>
    <row r="28" ht="15">
      <c r="B2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  <headerFooter differentOddEven="1">
    <oddHeader>&amp;C&amp;"-,Bold"CITY OF ELK RIVER
YEAR TO DATE FINANCIAL REPORT SECOND QUARTER FISCAL YEAR ENDING 2021
October 1, 2020 to March 31,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Mann</dc:creator>
  <cp:keywords/>
  <dc:description/>
  <cp:lastModifiedBy>Christina</cp:lastModifiedBy>
  <cp:lastPrinted>2021-04-08T20:59:24Z</cp:lastPrinted>
  <dcterms:created xsi:type="dcterms:W3CDTF">2011-01-24T22:48:16Z</dcterms:created>
  <dcterms:modified xsi:type="dcterms:W3CDTF">2021-04-08T21:26:04Z</dcterms:modified>
  <cp:category/>
  <cp:version/>
  <cp:contentType/>
  <cp:contentStatus/>
</cp:coreProperties>
</file>